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0" windowWidth="19800" windowHeight="12405" tabRatio="500" activeTab="0"/>
  </bookViews>
  <sheets>
    <sheet name="Sheet1" sheetId="1" r:id="rId1"/>
  </sheets>
  <definedNames>
    <definedName name="_xlfn_DAYS">NA()</definedName>
  </definedNames>
  <calcPr fullCalcOnLoad="1"/>
</workbook>
</file>

<file path=xl/sharedStrings.xml><?xml version="1.0" encoding="utf-8"?>
<sst xmlns="http://schemas.openxmlformats.org/spreadsheetml/2006/main" count="75" uniqueCount="63">
  <si>
    <r>
      <rPr>
        <sz val="10"/>
        <rFont val="Arial"/>
        <family val="2"/>
      </rPr>
      <t xml:space="preserve">ASEPFPM2018 </t>
    </r>
    <r>
      <rPr>
        <sz val="10"/>
        <rFont val="IPA Pゴシック"/>
        <family val="2"/>
      </rPr>
      <t>参加申込書（協賛企業の方でクーポン番号をお持ちの方用）</t>
    </r>
  </si>
  <si>
    <r>
      <rPr>
        <sz val="10"/>
        <rFont val="IPA Pゴシック"/>
        <family val="2"/>
      </rPr>
      <t>受付は、2017年11月1日（水）に開始します。できるだけ、</t>
    </r>
    <r>
      <rPr>
        <sz val="10"/>
        <color indexed="10"/>
        <rFont val="IPA Pゴシック"/>
        <family val="2"/>
      </rPr>
      <t>2018年1月31日（水）までに参加申込みを行って下さい。</t>
    </r>
  </si>
  <si>
    <t>このファイルをメールに添付して下記までお送り下さい。</t>
  </si>
  <si>
    <t>メール宛先：　</t>
  </si>
  <si>
    <t>pm@matse.u-fukui.ac.jp</t>
  </si>
  <si>
    <t>参加費</t>
  </si>
  <si>
    <r>
      <rPr>
        <sz val="10"/>
        <rFont val="IPA Pゴシック"/>
        <family val="2"/>
      </rPr>
      <t xml:space="preserve">懇親会
</t>
    </r>
    <r>
      <rPr>
        <sz val="12"/>
        <rFont val="Times New Roman"/>
        <family val="1"/>
      </rPr>
      <t>(3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9</t>
    </r>
    <r>
      <rPr>
        <sz val="10"/>
        <rFont val="IPA Pゴシック"/>
        <family val="2"/>
      </rPr>
      <t>日開催</t>
    </r>
    <r>
      <rPr>
        <sz val="12"/>
        <rFont val="Times New Roman"/>
        <family val="1"/>
      </rPr>
      <t>)</t>
    </r>
  </si>
  <si>
    <r>
      <rPr>
        <sz val="10"/>
        <rFont val="IPA Pゴシック"/>
        <family val="2"/>
      </rPr>
      <t xml:space="preserve">観光視察旅行
</t>
    </r>
    <r>
      <rPr>
        <sz val="12"/>
        <rFont val="Times New Roman"/>
        <family val="1"/>
      </rPr>
      <t>(3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10</t>
    </r>
    <r>
      <rPr>
        <sz val="10"/>
        <rFont val="IPA Pゴシック"/>
        <family val="2"/>
      </rPr>
      <t>日実施</t>
    </r>
    <r>
      <rPr>
        <sz val="12"/>
        <rFont val="Times New Roman"/>
        <family val="1"/>
      </rPr>
      <t>)</t>
    </r>
  </si>
  <si>
    <r>
      <rPr>
        <sz val="10"/>
        <rFont val="IPA Pゴシック"/>
        <family val="2"/>
      </rPr>
      <t xml:space="preserve">昼食交流会
</t>
    </r>
    <r>
      <rPr>
        <sz val="12"/>
        <rFont val="Times New Roman"/>
        <family val="1"/>
      </rPr>
      <t>(3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8</t>
    </r>
    <r>
      <rPr>
        <sz val="10"/>
        <rFont val="IPA Pゴシック"/>
        <family val="2"/>
      </rPr>
      <t>日</t>
    </r>
    <r>
      <rPr>
        <sz val="12"/>
        <rFont val="Times New Roman"/>
        <family val="1"/>
      </rPr>
      <t>)</t>
    </r>
  </si>
  <si>
    <r>
      <rPr>
        <sz val="10"/>
        <rFont val="IPA Pゴシック"/>
        <family val="2"/>
      </rPr>
      <t xml:space="preserve">昼食交流会
</t>
    </r>
    <r>
      <rPr>
        <sz val="12"/>
        <rFont val="Times New Roman"/>
        <family val="1"/>
      </rPr>
      <t>(3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9</t>
    </r>
    <r>
      <rPr>
        <sz val="10"/>
        <rFont val="IPA Pゴシック"/>
        <family val="2"/>
      </rPr>
      <t>日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</si>
  <si>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1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31</t>
    </r>
    <r>
      <rPr>
        <sz val="10"/>
        <rFont val="IPA Pゴシック"/>
        <family val="2"/>
      </rPr>
      <t>日までの申込</t>
    </r>
  </si>
  <si>
    <r>
      <rPr>
        <sz val="12"/>
        <rFont val="Times New Roman"/>
        <family val="1"/>
      </rPr>
      <t>2</t>
    </r>
    <r>
      <rPr>
        <sz val="10"/>
        <rFont val="IPA Pゴシック"/>
        <family val="2"/>
      </rPr>
      <t>月</t>
    </r>
    <r>
      <rPr>
        <sz val="12"/>
        <rFont val="Times New Roman"/>
        <family val="1"/>
      </rPr>
      <t>1</t>
    </r>
    <r>
      <rPr>
        <sz val="10"/>
        <rFont val="IPA Pゴシック"/>
        <family val="2"/>
      </rPr>
      <t>日以降の申込</t>
    </r>
  </si>
  <si>
    <t>一般</t>
  </si>
  <si>
    <r>
      <rPr>
        <sz val="12"/>
        <rFont val="Times New Roman"/>
        <family val="1"/>
      </rPr>
      <t xml:space="preserve">8,000 </t>
    </r>
    <r>
      <rPr>
        <sz val="12"/>
        <rFont val="IPA Pゴシック"/>
        <family val="2"/>
      </rPr>
      <t>円（クーポン）</t>
    </r>
  </si>
  <si>
    <r>
      <rPr>
        <sz val="12"/>
        <rFont val="Times New Roman"/>
        <family val="1"/>
      </rPr>
      <t xml:space="preserve">10,000 </t>
    </r>
    <r>
      <rPr>
        <sz val="10"/>
        <rFont val="IPA Pゴシック"/>
        <family val="2"/>
      </rPr>
      <t>円</t>
    </r>
  </si>
  <si>
    <r>
      <rPr>
        <sz val="12"/>
        <rFont val="Times New Roman"/>
        <family val="1"/>
      </rPr>
      <t xml:space="preserve">7,000 </t>
    </r>
    <r>
      <rPr>
        <sz val="10"/>
        <rFont val="IPA Pゴシック"/>
        <family val="2"/>
      </rPr>
      <t>円</t>
    </r>
  </si>
  <si>
    <r>
      <rPr>
        <sz val="10"/>
        <rFont val="Arial"/>
        <family val="2"/>
      </rPr>
      <t xml:space="preserve">500 </t>
    </r>
    <r>
      <rPr>
        <sz val="10"/>
        <rFont val="IPA Pゴシック"/>
        <family val="2"/>
      </rPr>
      <t>円</t>
    </r>
  </si>
  <si>
    <t>学生</t>
  </si>
  <si>
    <r>
      <rPr>
        <sz val="12"/>
        <rFont val="Times New Roman"/>
        <family val="1"/>
      </rPr>
      <t xml:space="preserve">4,000 </t>
    </r>
    <r>
      <rPr>
        <sz val="10"/>
        <rFont val="IPA Pゴシック"/>
        <family val="2"/>
      </rPr>
      <t>円</t>
    </r>
  </si>
  <si>
    <r>
      <rPr>
        <sz val="12"/>
        <rFont val="Times New Roman"/>
        <family val="1"/>
      </rPr>
      <t xml:space="preserve">5,000 </t>
    </r>
    <r>
      <rPr>
        <sz val="10"/>
        <rFont val="IPA Pゴシック"/>
        <family val="2"/>
      </rPr>
      <t>円</t>
    </r>
  </si>
  <si>
    <r>
      <rPr>
        <sz val="10"/>
        <rFont val="Arial"/>
        <family val="2"/>
      </rPr>
      <t xml:space="preserve">(0) </t>
    </r>
    <r>
      <rPr>
        <sz val="10"/>
        <rFont val="IPA Pゴシック"/>
        <family val="2"/>
      </rPr>
      <t>申込年月日</t>
    </r>
  </si>
  <si>
    <r>
      <rPr>
        <sz val="10"/>
        <rFont val="IPA Pゴシック"/>
        <family val="2"/>
      </rPr>
      <t>←西暦でご記入ください。例</t>
    </r>
    <r>
      <rPr>
        <sz val="10"/>
        <rFont val="Arial"/>
        <family val="2"/>
      </rPr>
      <t>) 2018/1/5</t>
    </r>
  </si>
  <si>
    <r>
      <rPr>
        <sz val="10"/>
        <rFont val="Arial"/>
        <family val="2"/>
      </rPr>
      <t xml:space="preserve">(1) </t>
    </r>
    <r>
      <rPr>
        <sz val="10"/>
        <rFont val="IPA Pゴシック"/>
        <family val="2"/>
      </rPr>
      <t>参加者氏名</t>
    </r>
  </si>
  <si>
    <t>英語</t>
  </si>
  <si>
    <t>日本語</t>
  </si>
  <si>
    <r>
      <rPr>
        <sz val="10"/>
        <rFont val="Arial"/>
        <family val="2"/>
      </rPr>
      <t xml:space="preserve">(2) </t>
    </r>
    <r>
      <rPr>
        <sz val="10"/>
        <rFont val="IPA Pゴシック"/>
        <family val="2"/>
      </rPr>
      <t>所属</t>
    </r>
  </si>
  <si>
    <r>
      <rPr>
        <sz val="10"/>
        <rFont val="IPA Pゴシック"/>
        <family val="2"/>
      </rPr>
      <t>参加費</t>
    </r>
    <r>
      <rPr>
        <sz val="10"/>
        <rFont val="Arial"/>
        <family val="2"/>
      </rPr>
      <t>(</t>
    </r>
    <r>
      <rPr>
        <sz val="10"/>
        <rFont val="IPA Pゴシック"/>
        <family val="2"/>
      </rPr>
      <t>円</t>
    </r>
    <r>
      <rPr>
        <sz val="10"/>
        <rFont val="Arial"/>
        <family val="2"/>
      </rPr>
      <t>)↓</t>
    </r>
  </si>
  <si>
    <r>
      <rPr>
        <sz val="10"/>
        <rFont val="Arial"/>
        <family val="2"/>
      </rPr>
      <t xml:space="preserve">(3) </t>
    </r>
    <r>
      <rPr>
        <sz val="10"/>
        <rFont val="IPA Pゴシック"/>
        <family val="2"/>
      </rPr>
      <t>一般／学生の別</t>
    </r>
  </si>
  <si>
    <r>
      <rPr>
        <sz val="10"/>
        <rFont val="Arial"/>
        <family val="2"/>
      </rPr>
      <t xml:space="preserve">(4) </t>
    </r>
    <r>
      <rPr>
        <sz val="10"/>
        <rFont val="IPA Pゴシック"/>
        <family val="2"/>
      </rPr>
      <t>郵便宛先</t>
    </r>
  </si>
  <si>
    <r>
      <rPr>
        <sz val="10"/>
        <rFont val="Arial"/>
        <family val="2"/>
      </rPr>
      <t xml:space="preserve">(5) </t>
    </r>
    <r>
      <rPr>
        <sz val="10"/>
        <rFont val="IPA Pゴシック"/>
        <family val="2"/>
      </rPr>
      <t>メールアドレス</t>
    </r>
  </si>
  <si>
    <r>
      <rPr>
        <sz val="10"/>
        <rFont val="Arial"/>
        <family val="2"/>
      </rPr>
      <t xml:space="preserve">(6) </t>
    </r>
    <r>
      <rPr>
        <sz val="10"/>
        <rFont val="IPA Pゴシック"/>
        <family val="2"/>
      </rPr>
      <t>懇親会に</t>
    </r>
  </si>
  <si>
    <t>選択してください</t>
  </si>
  <si>
    <r>
      <rPr>
        <sz val="10"/>
        <rFont val="Arial"/>
        <family val="2"/>
      </rPr>
      <t>(7) 3/8</t>
    </r>
    <r>
      <rPr>
        <sz val="10"/>
        <rFont val="IPA Pゴシック"/>
        <family val="2"/>
      </rPr>
      <t>の昼食交流会に</t>
    </r>
  </si>
  <si>
    <r>
      <rPr>
        <sz val="10"/>
        <rFont val="Arial"/>
        <family val="2"/>
      </rPr>
      <t>(8) 3/9</t>
    </r>
    <r>
      <rPr>
        <sz val="10"/>
        <rFont val="IPA Pゴシック"/>
        <family val="2"/>
      </rPr>
      <t>の昼食交流会に</t>
    </r>
  </si>
  <si>
    <r>
      <rPr>
        <sz val="10"/>
        <rFont val="Arial"/>
        <family val="2"/>
      </rPr>
      <t xml:space="preserve">(9) </t>
    </r>
    <r>
      <rPr>
        <sz val="10"/>
        <rFont val="IPA Pゴシック"/>
        <family val="2"/>
      </rPr>
      <t>観光視察旅行に</t>
    </r>
  </si>
  <si>
    <r>
      <rPr>
        <sz val="10"/>
        <rFont val="Arial"/>
        <family val="2"/>
      </rPr>
      <t xml:space="preserve">(10) </t>
    </r>
    <r>
      <rPr>
        <sz val="10"/>
        <rFont val="IPA Pゴシック"/>
        <family val="2"/>
      </rPr>
      <t>要旨集送付の希望の有無（</t>
    </r>
    <r>
      <rPr>
        <sz val="10"/>
        <rFont val="Arial"/>
        <family val="2"/>
      </rPr>
      <t xml:space="preserve">500 </t>
    </r>
    <r>
      <rPr>
        <sz val="10"/>
        <rFont val="IPA Pゴシック"/>
        <family val="2"/>
      </rPr>
      <t>円，</t>
    </r>
    <r>
      <rPr>
        <sz val="10"/>
        <rFont val="Arial"/>
        <family val="2"/>
      </rPr>
      <t>2/26</t>
    </r>
    <r>
      <rPr>
        <sz val="10"/>
        <rFont val="IPA Pゴシック"/>
        <family val="2"/>
      </rPr>
      <t>に発送を予定しています。）</t>
    </r>
  </si>
  <si>
    <r>
      <rPr>
        <sz val="10"/>
        <rFont val="Arial"/>
        <family val="2"/>
      </rPr>
      <t xml:space="preserve">(11) </t>
    </r>
    <r>
      <rPr>
        <sz val="10"/>
        <rFont val="IPA Pゴシック"/>
        <family val="3"/>
      </rPr>
      <t>参加クーポン番号</t>
    </r>
  </si>
  <si>
    <r>
      <rPr>
        <sz val="10"/>
        <rFont val="Arial"/>
        <family val="2"/>
      </rPr>
      <t xml:space="preserve">(12) </t>
    </r>
    <r>
      <rPr>
        <sz val="10"/>
        <rFont val="IPA Pゴシック"/>
        <family val="2"/>
      </rPr>
      <t>合計金額と振込予定日（当日支払いでも結構ですが、できるだけ下記の口座にあらかじめご送金下さい。入金確認後、領収書を送付します。なお、参加費等は不課税ですので、合計金額が</t>
    </r>
    <r>
      <rPr>
        <sz val="10"/>
        <rFont val="Arial"/>
        <family val="2"/>
      </rPr>
      <t>5</t>
    </r>
    <r>
      <rPr>
        <sz val="10"/>
        <rFont val="IPA Pゴシック"/>
        <family val="2"/>
      </rPr>
      <t>万円以上の場合も収入印紙は貼付しません。）</t>
    </r>
  </si>
  <si>
    <r>
      <rPr>
        <sz val="10"/>
        <rFont val="IPA Pゴシック"/>
        <family val="2"/>
      </rPr>
      <t>合計金額</t>
    </r>
    <r>
      <rPr>
        <sz val="10"/>
        <rFont val="Arial"/>
        <family val="2"/>
      </rPr>
      <t>(</t>
    </r>
    <r>
      <rPr>
        <sz val="10"/>
        <rFont val="IPA Pゴシック"/>
        <family val="2"/>
      </rPr>
      <t>円</t>
    </r>
    <r>
      <rPr>
        <sz val="10"/>
        <rFont val="Arial"/>
        <family val="2"/>
      </rPr>
      <t>):</t>
    </r>
  </si>
  <si>
    <t>←正しく上記の欄に記入・選択すれば、自動的に計算されます。入力しないでください。</t>
  </si>
  <si>
    <t>振込予定日</t>
  </si>
  <si>
    <r>
      <rPr>
        <sz val="10"/>
        <rFont val="IPA Pゴシック"/>
        <family val="2"/>
      </rPr>
      <t>←西暦でご記入ください。例</t>
    </r>
    <r>
      <rPr>
        <sz val="10"/>
        <rFont val="Arial"/>
        <family val="2"/>
      </rPr>
      <t>) 2018/1/15</t>
    </r>
  </si>
  <si>
    <t>送金先：</t>
  </si>
  <si>
    <t>連絡事項がありましたら、下↓にご記入ください。</t>
  </si>
  <si>
    <r>
      <t>郵便振替（</t>
    </r>
    <r>
      <rPr>
        <sz val="10"/>
        <rFont val="Arial"/>
        <family val="2"/>
      </rPr>
      <t>00720-4-23457</t>
    </r>
    <r>
      <rPr>
        <sz val="10"/>
        <rFont val="IPA Pゴシック"/>
        <family val="2"/>
      </rPr>
      <t>　高分子ミクロスフェア討論会）</t>
    </r>
    <r>
      <rPr>
        <sz val="10"/>
        <rFont val="ＭＳ Ｐゴシック"/>
        <family val="3"/>
      </rPr>
      <t>。郵便振替がご利用になれない場合には下をご覧ください。</t>
    </r>
  </si>
  <si>
    <t>銀行名：</t>
  </si>
  <si>
    <t>ゆうちょ銀行</t>
  </si>
  <si>
    <t>金融機関コード：</t>
  </si>
  <si>
    <t>店番：</t>
  </si>
  <si>
    <t>079</t>
  </si>
  <si>
    <t>預金種目：</t>
  </si>
  <si>
    <t>当座</t>
  </si>
  <si>
    <t>店名：</t>
  </si>
  <si>
    <t>口座番号：</t>
  </si>
  <si>
    <r>
      <t>0023457 (</t>
    </r>
    <r>
      <rPr>
        <sz val="10"/>
        <rFont val="ＭＳ Ｐゴシック"/>
        <family val="3"/>
      </rPr>
      <t>もしくは</t>
    </r>
    <r>
      <rPr>
        <sz val="10"/>
        <rFont val="IPA Pゴシック"/>
        <family val="2"/>
      </rPr>
      <t>23457)</t>
    </r>
  </si>
  <si>
    <t>申し込みに必要な事項は以上です。</t>
  </si>
  <si>
    <r>
      <rPr>
        <sz val="12"/>
        <rFont val="Times New Roman"/>
        <family val="1"/>
      </rPr>
      <t xml:space="preserve">8,000 </t>
    </r>
    <r>
      <rPr>
        <sz val="12"/>
        <rFont val="IPA Pゴシック"/>
        <family val="2"/>
      </rPr>
      <t>円（クーポン）</t>
    </r>
  </si>
  <si>
    <t>〇七九店　（漢字です）</t>
  </si>
  <si>
    <t>銀行からの振込の場合は、</t>
  </si>
  <si>
    <t>郵便振替がご利用になれない場合、銀行からの振込が可能です。</t>
  </si>
  <si>
    <r>
      <t>メールにて申込後、</t>
    </r>
    <r>
      <rPr>
        <sz val="10"/>
        <rFont val="IPA Pゴシック"/>
        <family val="2"/>
      </rPr>
      <t>3</t>
    </r>
    <r>
      <rPr>
        <sz val="10"/>
        <rFont val="ＭＳ Ｐゴシック"/>
        <family val="3"/>
      </rPr>
      <t>日程度以内に受理通知がない場合、メール</t>
    </r>
    <r>
      <rPr>
        <sz val="10"/>
        <rFont val="IPA Pゴシック"/>
        <family val="2"/>
      </rPr>
      <t>(pm@matse.u-fukui.ac.jp)</t>
    </r>
    <r>
      <rPr>
        <sz val="10"/>
        <rFont val="ＭＳ Ｐゴシック"/>
        <family val="3"/>
      </rPr>
      <t>もしくは電話（</t>
    </r>
    <r>
      <rPr>
        <sz val="10"/>
        <rFont val="IPA Pゴシック"/>
        <family val="2"/>
      </rPr>
      <t>0776-27-8548</t>
    </r>
    <r>
      <rPr>
        <sz val="10"/>
        <rFont val="ＭＳ Ｐゴシック"/>
        <family val="3"/>
      </rPr>
      <t>）：鈴木宛にお問い合わせ下さい。</t>
    </r>
  </si>
  <si>
    <r>
      <t>領収書は郵送です。振込後、</t>
    </r>
    <r>
      <rPr>
        <sz val="10"/>
        <rFont val="Arial"/>
        <family val="2"/>
      </rPr>
      <t>10</t>
    </r>
    <r>
      <rPr>
        <sz val="10"/>
        <rFont val="IPA Pゴシック"/>
        <family val="2"/>
      </rPr>
      <t>日程度経過しても領収書が届かない場合には、メール</t>
    </r>
    <r>
      <rPr>
        <sz val="10"/>
        <rFont val="Arial"/>
        <family val="2"/>
      </rPr>
      <t>(pm@matse.u-fukui.ac.jp)</t>
    </r>
    <r>
      <rPr>
        <sz val="10"/>
        <rFont val="IPA Pゴシック"/>
        <family val="2"/>
      </rPr>
      <t>もしくは電話（</t>
    </r>
    <r>
      <rPr>
        <sz val="10"/>
        <rFont val="Arial"/>
        <family val="2"/>
      </rPr>
      <t>0776-27-8548</t>
    </r>
    <r>
      <rPr>
        <sz val="10"/>
        <rFont val="ＭＳ Ｐゴシック"/>
        <family val="3"/>
      </rPr>
      <t>）：鈴木宛に</t>
    </r>
    <r>
      <rPr>
        <sz val="10"/>
        <rFont val="IPA Pゴシック"/>
        <family val="2"/>
      </rPr>
      <t>お問い合わせ下さい。</t>
    </r>
  </si>
  <si>
    <r>
      <t>クーポン番号</t>
    </r>
    <r>
      <rPr>
        <sz val="10"/>
        <rFont val="IPA Pゴシック"/>
        <family val="2"/>
      </rPr>
      <t>3</t>
    </r>
    <r>
      <rPr>
        <sz val="10"/>
        <rFont val="ＭＳ Ｐゴシック"/>
        <family val="3"/>
      </rPr>
      <t>番までの方には、</t>
    </r>
    <r>
      <rPr>
        <sz val="10"/>
        <rFont val="IPA Pゴシック"/>
        <family val="2"/>
      </rPr>
      <t>2</t>
    </r>
    <r>
      <rPr>
        <sz val="10"/>
        <rFont val="ＭＳ Ｐゴシック"/>
        <family val="3"/>
      </rPr>
      <t>名様分の枝番号が付いていませんので、</t>
    </r>
    <r>
      <rPr>
        <sz val="10"/>
        <rFont val="IPA Pゴシック"/>
        <family val="2"/>
      </rPr>
      <t>1-A, 1-B</t>
    </r>
    <r>
      <rPr>
        <sz val="10"/>
        <rFont val="ＭＳ Ｐゴシック"/>
        <family val="3"/>
      </rPr>
      <t>のように枝番号までご記入</t>
    </r>
    <r>
      <rPr>
        <sz val="10"/>
        <rFont val="ＭＳ Ｐゴシック"/>
        <family val="3"/>
      </rPr>
      <t>頂きますと助かります。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</si>
</sst>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0"/>
      <name val="IPA Pゴシック"/>
      <family val="2"/>
    </font>
    <font>
      <sz val="10"/>
      <name val="Arial"/>
      <family val="2"/>
    </font>
    <font>
      <sz val="10"/>
      <color indexed="10"/>
      <name val="IPA Pゴシック"/>
      <family val="2"/>
    </font>
    <font>
      <sz val="12"/>
      <name val="Times New Roman"/>
      <family val="1"/>
    </font>
    <font>
      <sz val="12"/>
      <name val="IPA Pゴシック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5"/>
      <color indexed="12"/>
      <name val="IPA Pゴシック"/>
      <family val="2"/>
    </font>
    <font>
      <u val="single"/>
      <sz val="15"/>
      <color indexed="36"/>
      <name val="IPA Pゴシック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3" xfId="0" applyFont="1" applyBorder="1" applyAlignment="1">
      <alignment horizontal="center" wrapText="1"/>
    </xf>
    <xf numFmtId="0" fontId="7" fillId="0" borderId="3" xfId="16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50" zoomScaleNormal="150" workbookViewId="0" topLeftCell="A1">
      <selection activeCell="H33" sqref="H33"/>
    </sheetView>
  </sheetViews>
  <sheetFormatPr defaultColWidth="9.00390625" defaultRowHeight="12.75"/>
  <cols>
    <col min="1" max="1" width="10.125" style="0" customWidth="1"/>
    <col min="2" max="2" width="21.25390625" style="0" customWidth="1"/>
    <col min="3" max="3" width="20.375" style="0" customWidth="1"/>
    <col min="4" max="4" width="17.25390625" style="0" customWidth="1"/>
    <col min="5" max="5" width="12.25390625" style="0" customWidth="1"/>
    <col min="6" max="6" width="14.875" style="0" customWidth="1"/>
    <col min="7" max="16384" width="10.125" style="0" customWidth="1"/>
  </cols>
  <sheetData>
    <row r="1" ht="12.75">
      <c r="A1" s="1" t="s">
        <v>0</v>
      </c>
    </row>
    <row r="2" ht="12.75">
      <c r="B2" t="s">
        <v>1</v>
      </c>
    </row>
    <row r="3" ht="12.75">
      <c r="B3" t="s">
        <v>2</v>
      </c>
    </row>
    <row r="4" spans="2:3" ht="12.75">
      <c r="B4" s="2" t="s">
        <v>3</v>
      </c>
      <c r="C4" s="1" t="s">
        <v>4</v>
      </c>
    </row>
    <row r="6" spans="2:8" ht="12.75" customHeight="1">
      <c r="B6" s="36"/>
      <c r="C6" s="36" t="s">
        <v>5</v>
      </c>
      <c r="D6" s="36"/>
      <c r="E6" s="32" t="s">
        <v>6</v>
      </c>
      <c r="F6" s="32" t="s">
        <v>7</v>
      </c>
      <c r="G6" s="32" t="s">
        <v>8</v>
      </c>
      <c r="H6" s="33" t="s">
        <v>9</v>
      </c>
    </row>
    <row r="7" spans="2:8" ht="27" customHeight="1">
      <c r="B7" s="36"/>
      <c r="C7" s="5" t="s">
        <v>10</v>
      </c>
      <c r="D7" s="5" t="s">
        <v>11</v>
      </c>
      <c r="E7" s="32"/>
      <c r="F7" s="32"/>
      <c r="G7" s="32"/>
      <c r="H7" s="33"/>
    </row>
    <row r="8" spans="2:8" s="6" customFormat="1" ht="46.5">
      <c r="B8" s="4" t="s">
        <v>12</v>
      </c>
      <c r="C8" s="7" t="s">
        <v>56</v>
      </c>
      <c r="D8" s="7" t="s">
        <v>14</v>
      </c>
      <c r="E8" s="7" t="s">
        <v>13</v>
      </c>
      <c r="F8" s="8" t="s">
        <v>15</v>
      </c>
      <c r="G8" s="9" t="s">
        <v>16</v>
      </c>
      <c r="H8" s="10" t="s">
        <v>16</v>
      </c>
    </row>
    <row r="9" spans="2:8" ht="15.75">
      <c r="B9" s="3" t="s">
        <v>17</v>
      </c>
      <c r="C9" s="5" t="s">
        <v>18</v>
      </c>
      <c r="D9" s="5" t="s">
        <v>19</v>
      </c>
      <c r="E9" s="5" t="s">
        <v>18</v>
      </c>
      <c r="F9" s="11" t="s">
        <v>15</v>
      </c>
      <c r="G9" s="12" t="s">
        <v>16</v>
      </c>
      <c r="H9" s="13" t="s">
        <v>16</v>
      </c>
    </row>
    <row r="11" spans="2:4" ht="12.75">
      <c r="B11" s="1" t="s">
        <v>20</v>
      </c>
      <c r="C11" s="14"/>
      <c r="D11" t="s">
        <v>21</v>
      </c>
    </row>
    <row r="13" spans="2:4" ht="12.75">
      <c r="B13" s="1" t="s">
        <v>22</v>
      </c>
      <c r="C13" s="15"/>
      <c r="D13" t="s">
        <v>23</v>
      </c>
    </row>
    <row r="14" spans="3:4" ht="12.75">
      <c r="C14" s="28"/>
      <c r="D14" t="s">
        <v>24</v>
      </c>
    </row>
    <row r="15" ht="12.75">
      <c r="C15" s="16"/>
    </row>
    <row r="16" spans="2:4" ht="12.75">
      <c r="B16" s="1" t="s">
        <v>25</v>
      </c>
      <c r="C16" s="15"/>
      <c r="D16" t="s">
        <v>23</v>
      </c>
    </row>
    <row r="17" spans="3:4" ht="12.75">
      <c r="C17" s="28"/>
      <c r="D17" t="s">
        <v>24</v>
      </c>
    </row>
    <row r="18" spans="3:5" ht="12.75">
      <c r="C18" s="16"/>
      <c r="E18" t="s">
        <v>26</v>
      </c>
    </row>
    <row r="19" spans="2:5" ht="12.75">
      <c r="B19" s="1" t="s">
        <v>27</v>
      </c>
      <c r="C19" s="17" t="s">
        <v>12</v>
      </c>
      <c r="E19" s="18">
        <v>0</v>
      </c>
    </row>
    <row r="21" spans="2:3" ht="12.75">
      <c r="B21" s="1" t="s">
        <v>28</v>
      </c>
      <c r="C21" s="28"/>
    </row>
    <row r="22" ht="12.75">
      <c r="C22" s="16"/>
    </row>
    <row r="23" spans="2:3" ht="18.75">
      <c r="B23" s="1" t="s">
        <v>29</v>
      </c>
      <c r="C23" s="29"/>
    </row>
    <row r="24" ht="12.75">
      <c r="C24" s="16"/>
    </row>
    <row r="25" spans="2:5" ht="12.75">
      <c r="B25" s="1" t="s">
        <v>30</v>
      </c>
      <c r="C25" s="17" t="s">
        <v>31</v>
      </c>
      <c r="E25" s="18" t="str">
        <f>IF(C25="選択してください","左欄を選択して下さい",0)</f>
        <v>左欄を選択して下さい</v>
      </c>
    </row>
    <row r="26" ht="12.75">
      <c r="C26" s="16"/>
    </row>
    <row r="27" spans="2:5" ht="12.75">
      <c r="B27" s="1" t="s">
        <v>32</v>
      </c>
      <c r="C27" s="17" t="s">
        <v>31</v>
      </c>
      <c r="E27" t="str">
        <f>IF(C27="参加",500,IF(C27="不参加",0,"左欄を選択してください"))</f>
        <v>左欄を選択してください</v>
      </c>
    </row>
    <row r="28" ht="12.75">
      <c r="C28" s="16"/>
    </row>
    <row r="29" spans="2:5" ht="12.75">
      <c r="B29" s="1" t="s">
        <v>33</v>
      </c>
      <c r="C29" s="17" t="s">
        <v>31</v>
      </c>
      <c r="E29" t="str">
        <f>IF(C29="参加",500,IF(C29="不参加",0,"左欄を選択してください"))</f>
        <v>左欄を選択してください</v>
      </c>
    </row>
    <row r="30" ht="12.75">
      <c r="C30" s="16"/>
    </row>
    <row r="31" spans="2:5" ht="12.75">
      <c r="B31" s="1" t="s">
        <v>34</v>
      </c>
      <c r="C31" s="17" t="s">
        <v>31</v>
      </c>
      <c r="E31" t="str">
        <f>IF(C31="参加",7000,IF(C31="不参加",0,"左欄を選択してください"))</f>
        <v>左欄を選択してください</v>
      </c>
    </row>
    <row r="32" ht="12.75">
      <c r="C32" s="16"/>
    </row>
    <row r="33" spans="2:3" ht="12.75">
      <c r="B33" s="1" t="s">
        <v>35</v>
      </c>
      <c r="C33" s="16"/>
    </row>
    <row r="34" spans="3:5" ht="12.75">
      <c r="C34" s="17" t="s">
        <v>31</v>
      </c>
      <c r="E34" t="str">
        <f>IF(C34="有",500,IF(C34="無",0,"左欄を選択してください"))</f>
        <v>左欄を選択してください</v>
      </c>
    </row>
    <row r="36" spans="2:5" ht="12.75">
      <c r="B36" s="19" t="s">
        <v>36</v>
      </c>
      <c r="C36" s="15"/>
      <c r="E36" s="20" t="str">
        <f>IF(C36="","クーポン番号を左欄にご記入ください","")</f>
        <v>クーポン番号を左欄にご記入ください</v>
      </c>
    </row>
    <row r="37" spans="3:6" ht="33" customHeight="1">
      <c r="C37" s="37" t="s">
        <v>62</v>
      </c>
      <c r="D37" s="37"/>
      <c r="E37" s="37"/>
      <c r="F37" s="37"/>
    </row>
    <row r="38" spans="2:6" ht="44.25" customHeight="1">
      <c r="B38" s="34" t="s">
        <v>37</v>
      </c>
      <c r="C38" s="34"/>
      <c r="D38" s="34"/>
      <c r="E38" s="34"/>
      <c r="F38" s="34"/>
    </row>
    <row r="39" spans="2:4" ht="12.75">
      <c r="B39" s="21" t="s">
        <v>38</v>
      </c>
      <c r="C39" s="22" t="e">
        <f>E19+E25+E27+E29+E31+E34</f>
        <v>#VALUE!</v>
      </c>
      <c r="D39" t="s">
        <v>39</v>
      </c>
    </row>
    <row r="41" spans="2:4" ht="12.75">
      <c r="B41" s="21" t="s">
        <v>40</v>
      </c>
      <c r="C41" s="23"/>
      <c r="D41" t="s">
        <v>41</v>
      </c>
    </row>
    <row r="42" ht="12.75">
      <c r="C42" s="16"/>
    </row>
    <row r="43" ht="12.75">
      <c r="B43" t="s">
        <v>42</v>
      </c>
    </row>
    <row r="44" ht="12.75">
      <c r="B44" t="s">
        <v>44</v>
      </c>
    </row>
    <row r="46" spans="2:6" ht="27.75" customHeight="1">
      <c r="B46" s="35" t="s">
        <v>60</v>
      </c>
      <c r="C46" s="31"/>
      <c r="D46" s="31"/>
      <c r="E46" s="31"/>
      <c r="F46" s="31"/>
    </row>
    <row r="48" spans="2:6" ht="26.25" customHeight="1">
      <c r="B48" s="30" t="s">
        <v>61</v>
      </c>
      <c r="C48" s="31"/>
      <c r="D48" s="31"/>
      <c r="E48" s="31"/>
      <c r="F48" s="31"/>
    </row>
    <row r="50" ht="12.75">
      <c r="C50" s="18" t="s">
        <v>43</v>
      </c>
    </row>
    <row r="51" ht="93" customHeight="1">
      <c r="C51" s="28"/>
    </row>
    <row r="53" ht="12.75">
      <c r="B53" s="24" t="s">
        <v>59</v>
      </c>
    </row>
    <row r="54" ht="12.75">
      <c r="B54" s="24" t="s">
        <v>58</v>
      </c>
    </row>
    <row r="55" spans="2:3" ht="12.75">
      <c r="B55" s="24" t="s">
        <v>45</v>
      </c>
      <c r="C55" s="25" t="s">
        <v>46</v>
      </c>
    </row>
    <row r="56" spans="2:3" ht="12.75">
      <c r="B56" s="24" t="s">
        <v>47</v>
      </c>
      <c r="C56" s="26">
        <v>9900</v>
      </c>
    </row>
    <row r="57" spans="2:3" ht="12.75">
      <c r="B57" s="24" t="s">
        <v>48</v>
      </c>
      <c r="C57" s="27" t="s">
        <v>49</v>
      </c>
    </row>
    <row r="58" spans="2:3" ht="12.75">
      <c r="B58" s="24" t="s">
        <v>50</v>
      </c>
      <c r="C58" s="25" t="s">
        <v>51</v>
      </c>
    </row>
    <row r="59" spans="2:3" ht="12.75">
      <c r="B59" s="24" t="s">
        <v>52</v>
      </c>
      <c r="C59" s="25" t="s">
        <v>57</v>
      </c>
    </row>
    <row r="60" spans="2:3" ht="12.75">
      <c r="B60" s="24" t="s">
        <v>53</v>
      </c>
      <c r="C60" s="27" t="s">
        <v>54</v>
      </c>
    </row>
    <row r="62" ht="12.75">
      <c r="B62" s="24" t="s">
        <v>55</v>
      </c>
    </row>
  </sheetData>
  <sheetProtection selectLockedCells="1" selectUnlockedCells="1"/>
  <mergeCells count="10">
    <mergeCell ref="B48:F48"/>
    <mergeCell ref="G6:G7"/>
    <mergeCell ref="H6:H7"/>
    <mergeCell ref="B38:F38"/>
    <mergeCell ref="B46:F46"/>
    <mergeCell ref="B6:B7"/>
    <mergeCell ref="C6:D6"/>
    <mergeCell ref="E6:E7"/>
    <mergeCell ref="F6:F7"/>
    <mergeCell ref="C37:F37"/>
  </mergeCells>
  <dataValidations count="3">
    <dataValidation type="list" operator="equal" showErrorMessage="1" error="「一般」もしくは「学生」にしてください。" sqref="C19">
      <formula1>"選択してください,一般,学生"</formula1>
    </dataValidation>
    <dataValidation type="list" operator="equal" showErrorMessage="1" error="「参加」もしくは「不参加」にしてください" sqref="C25 C27 C29 C31">
      <formula1>"選択してください,参加,不参加"</formula1>
    </dataValidation>
    <dataValidation type="list" operator="equal" showErrorMessage="1" error="「有」もしくは「無」にしてください" sqref="C34">
      <formula1>"選択してください,有,無"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&amp;C&amp;"Arial,標準"&amp;A</oddHeader>
    <oddFooter>&amp;C&amp;"Arial,標準"ページ &amp;P</oddFooter>
  </headerFooter>
  <ignoredErrors>
    <ignoredError sqref="C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Kiyoshi SUZUKI</cp:lastModifiedBy>
  <dcterms:modified xsi:type="dcterms:W3CDTF">2017-10-31T08:43:12Z</dcterms:modified>
  <cp:category/>
  <cp:version/>
  <cp:contentType/>
  <cp:contentStatus/>
</cp:coreProperties>
</file>